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F1D325B5-0B6F-4D80-8357-C46F0B5D1722}" xr6:coauthVersionLast="47" xr6:coauthVersionMax="47" xr10:uidLastSave="{00000000-0000-0000-0000-000000000000}"/>
  <bookViews>
    <workbookView xWindow="-120" yWindow="-120" windowWidth="20730" windowHeight="11160" xr2:uid="{576500D7-BD7E-445D-B3A4-E105916450B9}"/>
  </bookViews>
  <sheets>
    <sheet name="JULIO 2022" sheetId="1" r:id="rId1"/>
    <sheet name="Hoja1" sheetId="2" state="hidden" r:id="rId2"/>
  </sheets>
  <definedNames>
    <definedName name="_xlnm._FilterDatabase" localSheetId="0" hidden="1">'JULIO 2022'!$B$10:$F$28</definedName>
    <definedName name="_xlnm.Print_Area" localSheetId="0">'JULIO 2022'!$A$1:$I$64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D46" i="2" l="1"/>
  <c r="A46" i="2"/>
  <c r="E46" i="2" s="1"/>
  <c r="B46" i="2"/>
  <c r="C46" i="2"/>
</calcChain>
</file>

<file path=xl/sharedStrings.xml><?xml version="1.0" encoding="utf-8"?>
<sst xmlns="http://schemas.openxmlformats.org/spreadsheetml/2006/main" count="157" uniqueCount="119">
  <si>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</si>
  <si>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</si>
  <si>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</si>
  <si>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</si>
  <si>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</si>
  <si>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</si>
  <si>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</si>
  <si>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</si>
  <si>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</si>
  <si>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</si>
  <si>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</si>
  <si>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</si>
  <si>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</si>
  <si>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</si>
  <si>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</si>
  <si>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</si>
  <si>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</si>
  <si>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</si>
  <si>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</si>
  <si>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</si>
  <si>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</si>
  <si>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</si>
  <si>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</si>
  <si>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</si>
  <si>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Productos medicinales para uso humano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</si>
  <si>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</si>
  <si>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</si>
  <si>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</si>
  <si>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</si>
  <si>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</si>
  <si>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</si>
  <si>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</si>
  <si>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</si>
  <si>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</si>
  <si>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</si>
  <si>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</si>
  <si>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</si>
  <si>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</si>
  <si>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</si>
  <si>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A010010011500000267</t>
  </si>
  <si>
    <t>Galcoci &amp; Asociados</t>
  </si>
  <si>
    <t>Comida para perro</t>
  </si>
  <si>
    <t>B1500000052</t>
  </si>
  <si>
    <t>Importaciones JAP</t>
  </si>
  <si>
    <t>Articulos de plastico</t>
  </si>
  <si>
    <t>N/A</t>
  </si>
  <si>
    <t>Colector de Impuestos Internos</t>
  </si>
  <si>
    <t>Retenciones por pagar</t>
  </si>
  <si>
    <t>B1500000028</t>
  </si>
  <si>
    <t>Sermeca, SRL</t>
  </si>
  <si>
    <t>Humificadores de aire USB, difusor con luz.</t>
  </si>
  <si>
    <t>B1500000027</t>
  </si>
  <si>
    <t>CEPASI</t>
  </si>
  <si>
    <t>Servicio de confeccion de uniformes institucionales para ser utilizado por el personal que participara en el 2do simulacro regional de asistencia humanitaria.</t>
  </si>
  <si>
    <t>B1500000002</t>
  </si>
  <si>
    <t>Kostm Tech Import</t>
  </si>
  <si>
    <t>Productos y utiles varios</t>
  </si>
  <si>
    <t>B1500000246</t>
  </si>
  <si>
    <t>MRO Mantenimiento Operación</t>
  </si>
  <si>
    <t>4 unidades de sobre de insecticidas</t>
  </si>
  <si>
    <t xml:space="preserve">MRO Mantenimiento Operación &amp; Reparación </t>
  </si>
  <si>
    <t>B1500034866</t>
  </si>
  <si>
    <t>Seguros Reservas</t>
  </si>
  <si>
    <t>Poliza de seguro</t>
  </si>
  <si>
    <t>B1500000284</t>
  </si>
  <si>
    <t>Compra de 50 botiquines para asistencia tipo lonchera, entregados en el taller ¨Aprendiendo a Salvar Vida¨ dirigido a comunicadores y periodistas</t>
  </si>
  <si>
    <t>B1500000299</t>
  </si>
  <si>
    <t>Renet Copias, SRL</t>
  </si>
  <si>
    <t>Impresión de materiales de visibilidad, utilizados para la difusión y/o socialización de la Carta Compromiso de la institución</t>
  </si>
  <si>
    <t>Defensa Civil</t>
  </si>
  <si>
    <t>TOTAL</t>
  </si>
  <si>
    <t xml:space="preserve"> </t>
  </si>
  <si>
    <t>MARICELA CALCAÑO</t>
  </si>
  <si>
    <t>RESPONSABLE DE CUENTAS POR PAGAR</t>
  </si>
  <si>
    <t>CORRESPONDIENTE AL MES DE JULIO 2022</t>
  </si>
  <si>
    <t>B1500041793</t>
  </si>
  <si>
    <t>B1500041813</t>
  </si>
  <si>
    <t>Altice Dominicana, SA</t>
  </si>
  <si>
    <t>Pago por concepto de servicio de Telecable, internet y fibra óptica, correspondiente al mes de julio de 2022</t>
  </si>
  <si>
    <t>B1500000487</t>
  </si>
  <si>
    <t>Pago por el servicio de reparación de camioneta a todo costo marca Ford, modelo Rager</t>
  </si>
  <si>
    <t>B1500015344</t>
  </si>
  <si>
    <t>Propano y Derivados, SA</t>
  </si>
  <si>
    <t>Pago por la compra de 40.57 galones de gas licuado de petróleo.</t>
  </si>
  <si>
    <t>Pago Vacaciones No Disfrutadas, Julio 2022</t>
  </si>
  <si>
    <t>B1500000486</t>
  </si>
  <si>
    <t>Pago el servicio de reparación de autobús a todo costo, marca Hyundai</t>
  </si>
  <si>
    <t>B1500000520</t>
  </si>
  <si>
    <t>Sowey Comercial, E.I.R.L</t>
  </si>
  <si>
    <t>Pago por la compra de productos para ser consumidos en esta institución</t>
  </si>
  <si>
    <t>B1500000152</t>
  </si>
  <si>
    <t>Bedca Investment, SRL</t>
  </si>
  <si>
    <t>Pago por el servicio e instalación a todo costo de plomería para desagüe pluvial del área del Sistema Integrado Nacional de Información SINI,</t>
  </si>
  <si>
    <t>Manuel de Moya y Asoc</t>
  </si>
  <si>
    <t xml:space="preserve">Importadora Fernandez Garcia </t>
  </si>
  <si>
    <t>Personal Defensa Civil</t>
  </si>
  <si>
    <t>Darison Dominicana, SRL</t>
  </si>
  <si>
    <t>Servicios Electromecanicos Momar</t>
  </si>
  <si>
    <t>Microfundicion FGLE</t>
  </si>
  <si>
    <t>servicio de reparación, chequeo y mantenimiento de embarcaciones</t>
  </si>
  <si>
    <t>gestión de reservación de un salón para reunión con 20 personas, suministro de desayuno, almuerzo y coffe break, para efectuar el taller de planificación de las ejecutorias</t>
  </si>
  <si>
    <t xml:space="preserve"> almuerzos y cenas especiales</t>
  </si>
  <si>
    <t xml:space="preserve">servicio de catering </t>
  </si>
  <si>
    <t>taller practico de elaboración de plan anual de compras</t>
  </si>
  <si>
    <t>servicio de mantenimiento de los 73 aires acondicionados</t>
  </si>
  <si>
    <t>compra de 04 buzones de sugerencias, quejas y reclamaciones</t>
  </si>
  <si>
    <t>servicio de desayuno tipo buffet</t>
  </si>
  <si>
    <t>servicio de refrigerio</t>
  </si>
  <si>
    <t>el mismo se trasladó al Municipio de Miches de la Provincia El Seibo con el fin de participar como fotógrafo en la visita de supervisión y levantamiento de vulnerabilidades de dicha provincia</t>
  </si>
  <si>
    <t>B1500001288</t>
  </si>
  <si>
    <t>B1500000115</t>
  </si>
  <si>
    <t>B1500000001</t>
  </si>
  <si>
    <t>B1500000005</t>
  </si>
  <si>
    <t>B1500000020</t>
  </si>
  <si>
    <t>B1500000137</t>
  </si>
  <si>
    <t>B1500000009</t>
  </si>
  <si>
    <t>B1500000008</t>
  </si>
  <si>
    <t>B1500000006</t>
  </si>
  <si>
    <t>B1500000007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</si>
</sst>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36"/>
      <color rgb="FF000000"/>
      <name val="Arial"/>
      <family val="2"/>
    </font>
    <font>
      <sz val="28"/>
      <color theme="1"/>
      <name val="Calibri"/>
      <family val="2"/>
      <scheme val="minor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8"/>
      <color theme="1"/>
      <name val="Arial"/>
      <family val="2"/>
    </font>
    <font>
      <b/>
      <sz val="48"/>
      <color theme="1"/>
      <name val="Arial"/>
      <family val="2"/>
    </font>
    <font>
      <sz val="2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2" applyFont="1" applyFill="1" applyBorder="1" applyAlignment="1">
      <alignment vertical="center"/>
    </xf>
    <xf numFmtId="164" fontId="8" fillId="0" borderId="2" xfId="2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64" fontId="8" fillId="0" borderId="2" xfId="2" applyFont="1" applyFill="1" applyBorder="1" applyAlignment="1">
      <alignment horizontal="center" vertical="center"/>
    </xf>
    <xf numFmtId="43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164" fontId="6" fillId="0" borderId="2" xfId="2" applyFont="1" applyFill="1" applyBorder="1" applyAlignment="1">
      <alignment horizontal="left" vertical="center"/>
    </xf>
    <xf numFmtId="164" fontId="6" fillId="0" borderId="6" xfId="2" applyFont="1" applyFill="1" applyBorder="1" applyAlignment="1">
      <alignment horizontal="left" vertical="center"/>
    </xf>
    <xf numFmtId="164" fontId="6" fillId="0" borderId="7" xfId="2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3" fontId="12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14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164" fontId="8" fillId="3" borderId="2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43" fontId="0" fillId="0" borderId="0" xfId="1" applyFont="1"/>
    <xf numFmtId="43" fontId="14" fillId="0" borderId="0" xfId="1" applyFont="1"/>
    <xf numFmtId="43" fontId="1" fillId="0" borderId="0" xfId="1" applyFont="1"/>
    <xf numFmtId="0" fontId="14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3" xfId="2" applyFont="1" applyFill="1" applyBorder="1" applyAlignment="1">
      <alignment horizontal="left" vertical="center"/>
    </xf>
    <xf numFmtId="164" fontId="6" fillId="0" borderId="4" xfId="2" applyFont="1" applyFill="1" applyBorder="1" applyAlignment="1">
      <alignment horizontal="left" vertical="center"/>
    </xf>
    <xf numFmtId="164" fontId="6" fillId="0" borderId="5" xfId="2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4">
    <cellStyle name="Millares" xfId="1" builtinId="3"/>
    <cellStyle name="Millares 2" xfId="2" xr:uid="{A969E1BC-C335-4E47-AA82-6FE3B82B2B33}"/>
    <cellStyle name="Millares 3" xfId="3" xr:uid="{9F9CB74C-1634-406E-91C2-0B2F3667A37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6788073</xdr:colOff>
      <xdr:row>0</xdr:row>
      <xdr:rowOff>83910</xdr:rowOff>
    </xdr:from>
    <xdr:to>
      <xdr:col>4</xdr:col>
      <xdr:colOff>2919863</xdr:colOff>
      <xdr:row>3</xdr:row>
      <xdr:rowOff>517070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8BDFF9-BB8E-4BD1-BA3F-62C08C556E2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5712998" y="83910"/>
          <a:ext cx="3056465" cy="22048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C64B-FF42-44E2-B6F4-6DEE3E164ACC}">
  <sheetPr>
    <tabColor rgb="FFFF99FF"/>
  </sheetPr>
  <dimension ref="A4:L67"/>
  <sheetViews>
    <sheetView tabSelected="1" view="pageBreakPreview" zoomScale="28" zoomScaleNormal="28" zoomScaleSheetLayoutView="28" workbookViewId="0">
      <selection activeCell="E58" sqref="E58"/>
    </sheetView>
  </sheetViews>
  <sheetFormatPr baseColWidth="10" defaultRowHeight="46.5" x14ac:dyDescent="0.25"/>
  <cols>
    <col min="1" max="1" width="11.42578125" style="33"/>
    <col min="2" max="2" width="38.42578125" style="34" customWidth="1"/>
    <col min="3" max="3" width="84" style="34" customWidth="1"/>
    <col min="4" max="4" width="103.85546875" style="35" customWidth="1"/>
    <col min="5" max="5" width="223.7109375" style="36" customWidth="1"/>
    <col min="6" max="6" width="50.7109375" style="35" customWidth="1"/>
    <col min="7" max="9" width="11.42578125" style="33" hidden="1" customWidth="1"/>
    <col min="10" max="10" width="36.42578125" style="40" bestFit="1" customWidth="1"/>
    <col min="11" max="11" width="45.5703125" style="6" bestFit="1" customWidth="1"/>
    <col min="12" max="12" width="30.42578125" style="40" customWidth="1"/>
    <col min="13" max="13" width="26.28515625" style="33" bestFit="1" customWidth="1"/>
    <col min="14" max="16384" width="11.42578125" style="33"/>
  </cols>
  <sheetData>
    <row r="4" spans="2:12" s="4" customFormat="1" x14ac:dyDescent="0.25">
      <c r="B4" s="1"/>
      <c r="C4" s="1"/>
      <c r="D4" s="2"/>
      <c r="E4" s="3"/>
      <c r="F4" s="2"/>
      <c r="J4" s="5"/>
      <c r="K4" s="6"/>
      <c r="L4" s="5"/>
    </row>
    <row r="5" spans="2:12" s="4" customFormat="1" x14ac:dyDescent="0.25">
      <c r="B5" s="52" t="s">
        <v>0</v>
      </c>
      <c r="C5" s="52"/>
      <c r="D5" s="52"/>
      <c r="E5" s="52"/>
      <c r="F5" s="52"/>
      <c r="J5" s="5"/>
      <c r="K5" s="6"/>
      <c r="L5" s="5"/>
    </row>
    <row r="6" spans="2:12" s="4" customFormat="1" x14ac:dyDescent="0.25">
      <c r="B6" s="52" t="s">
        <v>1</v>
      </c>
      <c r="C6" s="52"/>
      <c r="D6" s="52"/>
      <c r="E6" s="52"/>
      <c r="F6" s="52"/>
      <c r="J6" s="5"/>
      <c r="K6" s="6"/>
      <c r="L6" s="5"/>
    </row>
    <row r="7" spans="2:12" s="4" customFormat="1" x14ac:dyDescent="0.25">
      <c r="B7" s="1"/>
      <c r="C7" s="1"/>
      <c r="D7" s="2"/>
      <c r="E7" s="3"/>
      <c r="F7" s="2"/>
      <c r="J7" s="5"/>
      <c r="K7" s="6"/>
      <c r="L7" s="5"/>
    </row>
    <row r="8" spans="2:12" s="4" customFormat="1" x14ac:dyDescent="0.25">
      <c r="B8" s="52" t="s">
        <v>2</v>
      </c>
      <c r="C8" s="52"/>
      <c r="D8" s="52"/>
      <c r="E8" s="52"/>
      <c r="F8" s="52"/>
      <c r="J8" s="5"/>
      <c r="K8" s="6"/>
      <c r="L8" s="5"/>
    </row>
    <row r="9" spans="2:12" s="4" customFormat="1" x14ac:dyDescent="0.25">
      <c r="B9" s="53" t="s">
        <v>74</v>
      </c>
      <c r="C9" s="53"/>
      <c r="D9" s="53"/>
      <c r="E9" s="53"/>
      <c r="F9" s="53"/>
      <c r="J9" s="5"/>
      <c r="K9" s="6"/>
      <c r="L9" s="5"/>
    </row>
    <row r="10" spans="2:12" s="10" customFormat="1" x14ac:dyDescent="0.25">
      <c r="B10" s="7" t="s">
        <v>3</v>
      </c>
      <c r="C10" s="8" t="s">
        <v>4</v>
      </c>
      <c r="D10" s="8" t="s">
        <v>5</v>
      </c>
      <c r="E10" s="9" t="s">
        <v>6</v>
      </c>
      <c r="F10" s="9" t="s">
        <v>7</v>
      </c>
      <c r="J10" s="11"/>
      <c r="K10" s="6"/>
      <c r="L10" s="11"/>
    </row>
    <row r="11" spans="2:12" s="10" customFormat="1" x14ac:dyDescent="0.25">
      <c r="B11" s="12">
        <v>41122</v>
      </c>
      <c r="C11" s="13" t="s">
        <v>8</v>
      </c>
      <c r="D11" s="14" t="s">
        <v>9</v>
      </c>
      <c r="E11" s="14" t="s">
        <v>10</v>
      </c>
      <c r="F11" s="15">
        <v>37338.080000000002</v>
      </c>
      <c r="J11" s="11"/>
      <c r="K11" s="6"/>
      <c r="L11" s="11"/>
    </row>
    <row r="12" spans="2:12" s="10" customFormat="1" x14ac:dyDescent="0.25">
      <c r="B12" s="12">
        <v>41122</v>
      </c>
      <c r="C12" s="13" t="s">
        <v>11</v>
      </c>
      <c r="D12" s="14" t="s">
        <v>9</v>
      </c>
      <c r="E12" s="14" t="s">
        <v>10</v>
      </c>
      <c r="F12" s="15">
        <v>22325.360000000001</v>
      </c>
      <c r="J12" s="11"/>
      <c r="K12" s="6"/>
      <c r="L12" s="11"/>
    </row>
    <row r="13" spans="2:12" s="10" customFormat="1" x14ac:dyDescent="0.25">
      <c r="B13" s="12">
        <v>41185</v>
      </c>
      <c r="C13" s="13" t="s">
        <v>12</v>
      </c>
      <c r="D13" s="14" t="s">
        <v>9</v>
      </c>
      <c r="E13" s="14" t="s">
        <v>10</v>
      </c>
      <c r="F13" s="15">
        <v>16564.8</v>
      </c>
      <c r="J13" s="11"/>
      <c r="K13" s="6"/>
      <c r="L13" s="11"/>
    </row>
    <row r="14" spans="2:12" s="10" customFormat="1" x14ac:dyDescent="0.25">
      <c r="B14" s="12">
        <v>41207</v>
      </c>
      <c r="C14" s="13" t="s">
        <v>13</v>
      </c>
      <c r="D14" s="14" t="s">
        <v>14</v>
      </c>
      <c r="E14" s="14" t="s">
        <v>15</v>
      </c>
      <c r="F14" s="16">
        <v>39312.400000000001</v>
      </c>
      <c r="J14" s="11"/>
      <c r="K14" s="6"/>
      <c r="L14" s="11"/>
    </row>
    <row r="15" spans="2:12" s="10" customFormat="1" x14ac:dyDescent="0.25">
      <c r="B15" s="12">
        <v>41208</v>
      </c>
      <c r="C15" s="13" t="s">
        <v>16</v>
      </c>
      <c r="D15" s="14" t="s">
        <v>9</v>
      </c>
      <c r="E15" s="14" t="s">
        <v>10</v>
      </c>
      <c r="F15" s="15">
        <v>44080</v>
      </c>
      <c r="J15" s="11"/>
      <c r="K15" s="6"/>
      <c r="L15" s="11"/>
    </row>
    <row r="16" spans="2:12" s="10" customFormat="1" x14ac:dyDescent="0.25">
      <c r="B16" s="12">
        <v>41208</v>
      </c>
      <c r="C16" s="13" t="s">
        <v>17</v>
      </c>
      <c r="D16" s="14" t="s">
        <v>18</v>
      </c>
      <c r="E16" s="14" t="s">
        <v>15</v>
      </c>
      <c r="F16" s="15">
        <v>70963</v>
      </c>
      <c r="J16" s="11"/>
      <c r="K16" s="6"/>
      <c r="L16" s="11"/>
    </row>
    <row r="17" spans="2:12" s="10" customFormat="1" x14ac:dyDescent="0.25">
      <c r="B17" s="12">
        <v>41298</v>
      </c>
      <c r="C17" s="13" t="s">
        <v>19</v>
      </c>
      <c r="D17" s="14" t="s">
        <v>18</v>
      </c>
      <c r="E17" s="14" t="s">
        <v>15</v>
      </c>
      <c r="F17" s="15">
        <v>35636</v>
      </c>
      <c r="J17" s="11"/>
      <c r="K17" s="6"/>
      <c r="L17" s="11"/>
    </row>
    <row r="18" spans="2:12" s="10" customFormat="1" x14ac:dyDescent="0.25">
      <c r="B18" s="12">
        <v>41302</v>
      </c>
      <c r="C18" s="13" t="s">
        <v>20</v>
      </c>
      <c r="D18" s="14" t="s">
        <v>18</v>
      </c>
      <c r="E18" s="14" t="s">
        <v>15</v>
      </c>
      <c r="F18" s="15">
        <v>15080</v>
      </c>
      <c r="J18" s="11"/>
      <c r="K18" s="6"/>
      <c r="L18" s="11"/>
    </row>
    <row r="19" spans="2:12" s="10" customFormat="1" x14ac:dyDescent="0.25">
      <c r="B19" s="12">
        <v>41320</v>
      </c>
      <c r="C19" s="13" t="s">
        <v>21</v>
      </c>
      <c r="D19" s="14" t="s">
        <v>9</v>
      </c>
      <c r="E19" s="14" t="s">
        <v>10</v>
      </c>
      <c r="F19" s="15">
        <v>162260.79999999999</v>
      </c>
      <c r="J19" s="11"/>
      <c r="K19" s="6"/>
      <c r="L19" s="11"/>
    </row>
    <row r="20" spans="2:12" s="10" customFormat="1" x14ac:dyDescent="0.25">
      <c r="B20" s="12">
        <v>41326</v>
      </c>
      <c r="C20" s="13" t="s">
        <v>22</v>
      </c>
      <c r="D20" s="14" t="s">
        <v>23</v>
      </c>
      <c r="E20" s="14" t="s">
        <v>24</v>
      </c>
      <c r="F20" s="15">
        <v>10996</v>
      </c>
      <c r="J20" s="11"/>
      <c r="K20" s="6"/>
      <c r="L20" s="11"/>
    </row>
    <row r="21" spans="2:12" s="10" customFormat="1" x14ac:dyDescent="0.25">
      <c r="B21" s="12">
        <v>41359</v>
      </c>
      <c r="C21" s="13" t="s">
        <v>25</v>
      </c>
      <c r="D21" s="14" t="s">
        <v>9</v>
      </c>
      <c r="E21" s="14" t="s">
        <v>26</v>
      </c>
      <c r="F21" s="15">
        <v>28733</v>
      </c>
      <c r="J21" s="11"/>
      <c r="K21" s="6"/>
      <c r="L21" s="11"/>
    </row>
    <row r="22" spans="2:12" s="10" customFormat="1" x14ac:dyDescent="0.25">
      <c r="B22" s="12">
        <v>41366</v>
      </c>
      <c r="C22" s="13" t="s">
        <v>27</v>
      </c>
      <c r="D22" s="14" t="s">
        <v>9</v>
      </c>
      <c r="E22" s="14" t="s">
        <v>28</v>
      </c>
      <c r="F22" s="15">
        <v>18691.2</v>
      </c>
      <c r="J22" s="11"/>
      <c r="K22" s="6"/>
      <c r="L22" s="11"/>
    </row>
    <row r="23" spans="2:12" s="10" customFormat="1" x14ac:dyDescent="0.25">
      <c r="B23" s="12">
        <v>41450</v>
      </c>
      <c r="C23" s="13" t="s">
        <v>29</v>
      </c>
      <c r="D23" s="14" t="s">
        <v>18</v>
      </c>
      <c r="E23" s="14" t="s">
        <v>30</v>
      </c>
      <c r="F23" s="15">
        <v>13983</v>
      </c>
      <c r="J23" s="11"/>
      <c r="K23" s="6"/>
      <c r="L23" s="11"/>
    </row>
    <row r="24" spans="2:12" s="10" customFormat="1" x14ac:dyDescent="0.25">
      <c r="B24" s="12">
        <v>41450</v>
      </c>
      <c r="C24" s="13" t="s">
        <v>31</v>
      </c>
      <c r="D24" s="14" t="s">
        <v>18</v>
      </c>
      <c r="E24" s="14" t="s">
        <v>32</v>
      </c>
      <c r="F24" s="15">
        <v>98146.5</v>
      </c>
      <c r="J24" s="11"/>
      <c r="K24" s="6"/>
      <c r="L24" s="11"/>
    </row>
    <row r="25" spans="2:12" s="10" customFormat="1" x14ac:dyDescent="0.25">
      <c r="B25" s="12">
        <v>41450</v>
      </c>
      <c r="C25" s="13" t="s">
        <v>33</v>
      </c>
      <c r="D25" s="14" t="s">
        <v>18</v>
      </c>
      <c r="E25" s="14" t="s">
        <v>34</v>
      </c>
      <c r="F25" s="15">
        <v>50586.6</v>
      </c>
      <c r="J25" s="11"/>
      <c r="K25" s="6"/>
      <c r="L25" s="11"/>
    </row>
    <row r="26" spans="2:12" s="10" customFormat="1" x14ac:dyDescent="0.25">
      <c r="B26" s="12">
        <v>42760</v>
      </c>
      <c r="C26" s="13" t="s">
        <v>35</v>
      </c>
      <c r="D26" s="14" t="s">
        <v>36</v>
      </c>
      <c r="E26" s="14" t="s">
        <v>37</v>
      </c>
      <c r="F26" s="15">
        <v>8022.98</v>
      </c>
      <c r="J26" s="11"/>
      <c r="K26" s="6"/>
      <c r="L26" s="11"/>
    </row>
    <row r="27" spans="2:12" s="10" customFormat="1" x14ac:dyDescent="0.25">
      <c r="B27" s="12">
        <v>42774</v>
      </c>
      <c r="C27" s="13" t="s">
        <v>38</v>
      </c>
      <c r="D27" s="14" t="s">
        <v>18</v>
      </c>
      <c r="E27" s="14" t="s">
        <v>32</v>
      </c>
      <c r="F27" s="15">
        <v>137564.4</v>
      </c>
      <c r="J27" s="11"/>
      <c r="K27" s="6"/>
      <c r="L27" s="11"/>
    </row>
    <row r="28" spans="2:12" s="10" customFormat="1" x14ac:dyDescent="0.25">
      <c r="B28" s="12">
        <v>42774</v>
      </c>
      <c r="C28" s="13" t="s">
        <v>39</v>
      </c>
      <c r="D28" s="14" t="s">
        <v>40</v>
      </c>
      <c r="E28" s="14" t="s">
        <v>41</v>
      </c>
      <c r="F28" s="15">
        <v>337798.6</v>
      </c>
      <c r="J28" s="11"/>
      <c r="K28" s="6"/>
      <c r="L28" s="11"/>
    </row>
    <row r="29" spans="2:12" s="10" customFormat="1" x14ac:dyDescent="0.25">
      <c r="B29" s="17">
        <v>43586</v>
      </c>
      <c r="C29" s="13" t="s">
        <v>42</v>
      </c>
      <c r="D29" s="18" t="s">
        <v>43</v>
      </c>
      <c r="E29" s="14" t="s">
        <v>44</v>
      </c>
      <c r="F29" s="15">
        <v>18733.68</v>
      </c>
      <c r="J29" s="11"/>
      <c r="K29" s="6"/>
      <c r="L29" s="11"/>
    </row>
    <row r="30" spans="2:12" s="10" customFormat="1" x14ac:dyDescent="0.25">
      <c r="B30" s="17">
        <v>44489</v>
      </c>
      <c r="C30" s="19" t="s">
        <v>48</v>
      </c>
      <c r="D30" s="20" t="s">
        <v>49</v>
      </c>
      <c r="E30" s="23" t="s">
        <v>50</v>
      </c>
      <c r="F30" s="21">
        <v>5746.05</v>
      </c>
      <c r="J30" s="11"/>
      <c r="K30" s="6"/>
      <c r="L30" s="11"/>
    </row>
    <row r="31" spans="2:12" s="10" customFormat="1" x14ac:dyDescent="0.25">
      <c r="B31" s="41" t="s">
        <v>45</v>
      </c>
      <c r="C31" s="42" t="s">
        <v>45</v>
      </c>
      <c r="D31" s="43" t="s">
        <v>46</v>
      </c>
      <c r="E31" s="44" t="s">
        <v>47</v>
      </c>
      <c r="F31" s="45">
        <v>714419.7</v>
      </c>
      <c r="J31" s="11"/>
      <c r="K31" s="22"/>
      <c r="L31" s="11"/>
    </row>
    <row r="32" spans="2:12" s="10" customFormat="1" ht="132.75" x14ac:dyDescent="0.25">
      <c r="B32" s="17">
        <v>44599</v>
      </c>
      <c r="C32" s="19" t="s">
        <v>51</v>
      </c>
      <c r="D32" s="46" t="s">
        <v>52</v>
      </c>
      <c r="E32" s="23" t="s">
        <v>53</v>
      </c>
      <c r="F32" s="21">
        <v>50624</v>
      </c>
      <c r="J32" s="11"/>
      <c r="K32" s="6"/>
      <c r="L32" s="11"/>
    </row>
    <row r="33" spans="2:12" s="10" customFormat="1" x14ac:dyDescent="0.25">
      <c r="B33" s="17">
        <v>44610</v>
      </c>
      <c r="C33" s="19" t="s">
        <v>54</v>
      </c>
      <c r="D33" s="46" t="s">
        <v>55</v>
      </c>
      <c r="E33" s="23" t="s">
        <v>56</v>
      </c>
      <c r="F33" s="21">
        <v>103752.53</v>
      </c>
      <c r="J33" s="11"/>
      <c r="K33" s="6"/>
      <c r="L33" s="11"/>
    </row>
    <row r="34" spans="2:12" s="10" customFormat="1" x14ac:dyDescent="0.25">
      <c r="B34" s="17">
        <v>44671</v>
      </c>
      <c r="C34" s="19" t="s">
        <v>57</v>
      </c>
      <c r="D34" s="46" t="s">
        <v>58</v>
      </c>
      <c r="E34" s="23" t="s">
        <v>59</v>
      </c>
      <c r="F34" s="21">
        <v>4954.82</v>
      </c>
      <c r="J34" s="11"/>
      <c r="K34" s="6"/>
      <c r="L34" s="11"/>
    </row>
    <row r="35" spans="2:12" s="10" customFormat="1" x14ac:dyDescent="0.25">
      <c r="B35" s="17">
        <v>44685</v>
      </c>
      <c r="C35" s="19" t="s">
        <v>61</v>
      </c>
      <c r="D35" s="46" t="s">
        <v>62</v>
      </c>
      <c r="E35" s="23" t="s">
        <v>63</v>
      </c>
      <c r="F35" s="21">
        <v>4663200</v>
      </c>
      <c r="J35" s="11"/>
      <c r="K35" s="6"/>
      <c r="L35" s="11"/>
    </row>
    <row r="36" spans="2:12" s="10" customFormat="1" ht="132.75" x14ac:dyDescent="0.25">
      <c r="B36" s="17">
        <v>44735</v>
      </c>
      <c r="C36" s="19" t="s">
        <v>64</v>
      </c>
      <c r="D36" s="46" t="s">
        <v>60</v>
      </c>
      <c r="E36" s="23" t="s">
        <v>65</v>
      </c>
      <c r="F36" s="21">
        <v>143418.47</v>
      </c>
      <c r="J36" s="11"/>
      <c r="K36" s="6"/>
      <c r="L36" s="11"/>
    </row>
    <row r="37" spans="2:12" s="10" customFormat="1" ht="88.5" x14ac:dyDescent="0.25">
      <c r="B37" s="17">
        <v>44735</v>
      </c>
      <c r="C37" s="19" t="s">
        <v>66</v>
      </c>
      <c r="D37" s="46" t="s">
        <v>67</v>
      </c>
      <c r="E37" s="23" t="s">
        <v>68</v>
      </c>
      <c r="F37" s="21">
        <v>34691.599999999999</v>
      </c>
      <c r="J37" s="11"/>
      <c r="K37" s="6"/>
      <c r="L37" s="11"/>
    </row>
    <row r="38" spans="2:12" s="10" customFormat="1" ht="88.5" x14ac:dyDescent="0.25">
      <c r="B38" s="17">
        <v>44760</v>
      </c>
      <c r="C38" s="19" t="s">
        <v>75</v>
      </c>
      <c r="D38" s="46" t="s">
        <v>77</v>
      </c>
      <c r="E38" s="47" t="s">
        <v>78</v>
      </c>
      <c r="F38" s="21">
        <v>7441.52</v>
      </c>
      <c r="J38" s="11"/>
      <c r="K38" s="6"/>
      <c r="L38" s="11"/>
    </row>
    <row r="39" spans="2:12" s="10" customFormat="1" ht="88.5" x14ac:dyDescent="0.25">
      <c r="B39" s="17">
        <v>44760</v>
      </c>
      <c r="C39" s="19" t="s">
        <v>76</v>
      </c>
      <c r="D39" s="46" t="s">
        <v>77</v>
      </c>
      <c r="E39" s="47" t="s">
        <v>78</v>
      </c>
      <c r="F39" s="21">
        <v>134796.15</v>
      </c>
      <c r="J39" s="11"/>
      <c r="K39" s="6"/>
      <c r="L39" s="11"/>
    </row>
    <row r="40" spans="2:12" s="10" customFormat="1" ht="88.5" x14ac:dyDescent="0.25">
      <c r="B40" s="17">
        <v>44767</v>
      </c>
      <c r="C40" s="19" t="s">
        <v>79</v>
      </c>
      <c r="D40" s="46" t="s">
        <v>9</v>
      </c>
      <c r="E40" s="47" t="s">
        <v>80</v>
      </c>
      <c r="F40" s="21">
        <v>87237.4</v>
      </c>
      <c r="J40" s="11"/>
      <c r="K40" s="6"/>
      <c r="L40" s="11"/>
    </row>
    <row r="41" spans="2:12" s="10" customFormat="1" x14ac:dyDescent="0.25">
      <c r="B41" s="17">
        <v>44768</v>
      </c>
      <c r="C41" s="19" t="s">
        <v>81</v>
      </c>
      <c r="D41" s="46" t="s">
        <v>82</v>
      </c>
      <c r="E41" s="46" t="s">
        <v>83</v>
      </c>
      <c r="F41" s="21">
        <v>6272.12</v>
      </c>
      <c r="J41" s="11"/>
      <c r="K41" s="6"/>
      <c r="L41" s="11"/>
    </row>
    <row r="42" spans="2:12" s="10" customFormat="1" x14ac:dyDescent="0.25">
      <c r="B42" s="17">
        <v>44768</v>
      </c>
      <c r="C42" s="19">
        <v>33777</v>
      </c>
      <c r="D42" s="46" t="s">
        <v>69</v>
      </c>
      <c r="E42" s="46" t="s">
        <v>84</v>
      </c>
      <c r="F42" s="21">
        <v>174688.5</v>
      </c>
      <c r="J42" s="11"/>
      <c r="K42" s="6"/>
      <c r="L42" s="11"/>
    </row>
    <row r="43" spans="2:12" s="10" customFormat="1" x14ac:dyDescent="0.25">
      <c r="B43" s="17">
        <v>44769</v>
      </c>
      <c r="C43" s="19" t="s">
        <v>85</v>
      </c>
      <c r="D43" s="46" t="s">
        <v>9</v>
      </c>
      <c r="E43" s="46" t="s">
        <v>86</v>
      </c>
      <c r="F43" s="21">
        <v>99326.5</v>
      </c>
      <c r="J43" s="11"/>
      <c r="K43" s="6"/>
      <c r="L43" s="11"/>
    </row>
    <row r="44" spans="2:12" s="10" customFormat="1" x14ac:dyDescent="0.25">
      <c r="B44" s="17">
        <v>44770</v>
      </c>
      <c r="C44" s="19" t="s">
        <v>87</v>
      </c>
      <c r="D44" s="46" t="s">
        <v>88</v>
      </c>
      <c r="E44" s="46" t="s">
        <v>89</v>
      </c>
      <c r="F44" s="21">
        <v>25669.16</v>
      </c>
      <c r="J44" s="11"/>
      <c r="K44" s="6"/>
      <c r="L44" s="11"/>
    </row>
    <row r="45" spans="2:12" s="10" customFormat="1" ht="132.75" x14ac:dyDescent="0.25">
      <c r="B45" s="17">
        <v>44771</v>
      </c>
      <c r="C45" s="19" t="s">
        <v>90</v>
      </c>
      <c r="D45" s="46" t="s">
        <v>91</v>
      </c>
      <c r="E45" s="47" t="s">
        <v>92</v>
      </c>
      <c r="F45" s="21">
        <v>153999.44</v>
      </c>
      <c r="J45" s="11"/>
      <c r="K45" s="6"/>
      <c r="L45" s="11"/>
    </row>
    <row r="46" spans="2:12" s="10" customFormat="1" x14ac:dyDescent="0.25">
      <c r="B46" s="17">
        <v>44753</v>
      </c>
      <c r="C46" s="19" t="s">
        <v>109</v>
      </c>
      <c r="D46" s="46" t="s">
        <v>93</v>
      </c>
      <c r="E46" s="46" t="s">
        <v>99</v>
      </c>
      <c r="F46" s="21">
        <v>181604.04</v>
      </c>
      <c r="J46" s="11"/>
      <c r="K46" s="6"/>
      <c r="L46" s="11"/>
    </row>
    <row r="47" spans="2:12" s="10" customFormat="1" ht="132.75" x14ac:dyDescent="0.25">
      <c r="B47" s="17">
        <v>44767</v>
      </c>
      <c r="C47" s="19" t="s">
        <v>110</v>
      </c>
      <c r="D47" s="46" t="s">
        <v>94</v>
      </c>
      <c r="E47" s="47" t="s">
        <v>100</v>
      </c>
      <c r="F47" s="21">
        <v>47200</v>
      </c>
      <c r="J47" s="11"/>
      <c r="K47" s="6"/>
      <c r="L47" s="11"/>
    </row>
    <row r="48" spans="2:12" s="10" customFormat="1" x14ac:dyDescent="0.25">
      <c r="B48" s="17">
        <v>44767</v>
      </c>
      <c r="C48" s="19" t="s">
        <v>45</v>
      </c>
      <c r="D48" s="46" t="s">
        <v>95</v>
      </c>
      <c r="E48" s="46" t="s">
        <v>101</v>
      </c>
      <c r="F48" s="21">
        <v>39096</v>
      </c>
      <c r="J48" s="11"/>
      <c r="K48" s="6"/>
      <c r="L48" s="11"/>
    </row>
    <row r="49" spans="1:12" s="10" customFormat="1" x14ac:dyDescent="0.25">
      <c r="B49" s="17">
        <v>44767</v>
      </c>
      <c r="C49" s="19" t="s">
        <v>111</v>
      </c>
      <c r="D49" s="46" t="s">
        <v>55</v>
      </c>
      <c r="E49" s="46" t="s">
        <v>102</v>
      </c>
      <c r="F49" s="21">
        <v>29736</v>
      </c>
      <c r="J49" s="11"/>
      <c r="K49" s="6"/>
      <c r="L49" s="11"/>
    </row>
    <row r="50" spans="1:12" s="10" customFormat="1" x14ac:dyDescent="0.25">
      <c r="B50" s="17">
        <v>44768</v>
      </c>
      <c r="C50" s="19" t="s">
        <v>112</v>
      </c>
      <c r="D50" s="46" t="s">
        <v>55</v>
      </c>
      <c r="E50" s="46" t="s">
        <v>102</v>
      </c>
      <c r="F50" s="21">
        <v>59449.34</v>
      </c>
      <c r="J50" s="11"/>
      <c r="K50" s="6"/>
      <c r="L50" s="11"/>
    </row>
    <row r="51" spans="1:12" s="10" customFormat="1" x14ac:dyDescent="0.25">
      <c r="B51" s="17">
        <v>44769</v>
      </c>
      <c r="C51" s="19" t="s">
        <v>113</v>
      </c>
      <c r="D51" s="46" t="s">
        <v>96</v>
      </c>
      <c r="E51" s="46" t="s">
        <v>103</v>
      </c>
      <c r="F51" s="21">
        <v>100000</v>
      </c>
      <c r="J51" s="11"/>
      <c r="K51" s="6"/>
      <c r="L51" s="11"/>
    </row>
    <row r="52" spans="1:12" s="10" customFormat="1" x14ac:dyDescent="0.25">
      <c r="B52" s="17">
        <v>44769</v>
      </c>
      <c r="C52" s="19" t="s">
        <v>54</v>
      </c>
      <c r="D52" s="46" t="s">
        <v>97</v>
      </c>
      <c r="E52" s="46" t="s">
        <v>104</v>
      </c>
      <c r="F52" s="21">
        <v>53900.04</v>
      </c>
      <c r="J52" s="11"/>
      <c r="K52" s="6"/>
      <c r="L52" s="11"/>
    </row>
    <row r="53" spans="1:12" s="10" customFormat="1" x14ac:dyDescent="0.25">
      <c r="B53" s="17">
        <v>44770</v>
      </c>
      <c r="C53" s="19" t="s">
        <v>114</v>
      </c>
      <c r="D53" s="46" t="s">
        <v>98</v>
      </c>
      <c r="E53" s="46" t="s">
        <v>105</v>
      </c>
      <c r="F53" s="21">
        <v>22561.599999999999</v>
      </c>
      <c r="J53" s="11"/>
      <c r="K53" s="6"/>
      <c r="L53" s="11"/>
    </row>
    <row r="54" spans="1:12" s="10" customFormat="1" x14ac:dyDescent="0.25">
      <c r="B54" s="17">
        <v>44770</v>
      </c>
      <c r="C54" s="19" t="s">
        <v>115</v>
      </c>
      <c r="D54" s="46" t="s">
        <v>55</v>
      </c>
      <c r="E54" s="46" t="s">
        <v>106</v>
      </c>
      <c r="F54" s="21">
        <v>50716.4</v>
      </c>
      <c r="J54" s="11"/>
      <c r="K54" s="6"/>
      <c r="L54" s="11"/>
    </row>
    <row r="55" spans="1:12" s="10" customFormat="1" x14ac:dyDescent="0.25">
      <c r="B55" s="17">
        <v>44770</v>
      </c>
      <c r="C55" s="19" t="s">
        <v>116</v>
      </c>
      <c r="D55" s="46" t="s">
        <v>55</v>
      </c>
      <c r="E55" s="46" t="s">
        <v>107</v>
      </c>
      <c r="F55" s="21">
        <v>16579</v>
      </c>
      <c r="J55" s="11"/>
      <c r="K55" s="6"/>
      <c r="L55" s="11"/>
    </row>
    <row r="56" spans="1:12" s="10" customFormat="1" x14ac:dyDescent="0.25">
      <c r="B56" s="17">
        <v>44770</v>
      </c>
      <c r="C56" s="19" t="s">
        <v>117</v>
      </c>
      <c r="D56" s="46" t="s">
        <v>55</v>
      </c>
      <c r="E56" s="46" t="s">
        <v>107</v>
      </c>
      <c r="F56" s="21">
        <v>17464</v>
      </c>
      <c r="J56" s="11"/>
      <c r="K56" s="6"/>
      <c r="L56" s="11"/>
    </row>
    <row r="57" spans="1:12" s="10" customFormat="1" x14ac:dyDescent="0.25">
      <c r="B57" s="17">
        <v>44770</v>
      </c>
      <c r="C57" s="19" t="s">
        <v>118</v>
      </c>
      <c r="D57" s="46" t="s">
        <v>55</v>
      </c>
      <c r="E57" s="46" t="s">
        <v>107</v>
      </c>
      <c r="F57" s="21">
        <v>13263.2</v>
      </c>
      <c r="J57" s="11"/>
      <c r="K57" s="6"/>
      <c r="L57" s="11"/>
    </row>
    <row r="58" spans="1:12" s="10" customFormat="1" ht="133.5" thickBot="1" x14ac:dyDescent="0.3">
      <c r="B58" s="17">
        <v>44771</v>
      </c>
      <c r="C58" s="19" t="s">
        <v>45</v>
      </c>
      <c r="D58" s="46" t="s">
        <v>95</v>
      </c>
      <c r="E58" s="47" t="s">
        <v>108</v>
      </c>
      <c r="F58" s="21">
        <v>1900</v>
      </c>
      <c r="J58" s="11"/>
      <c r="K58" s="6"/>
      <c r="L58" s="11"/>
    </row>
    <row r="59" spans="1:12" s="10" customFormat="1" ht="47.25" thickBot="1" x14ac:dyDescent="0.3">
      <c r="B59" s="54" t="s">
        <v>70</v>
      </c>
      <c r="C59" s="55"/>
      <c r="D59" s="55"/>
      <c r="E59" s="56"/>
      <c r="F59" s="24">
        <f>SUM(F11:I58)</f>
        <v>8210523.9800000004</v>
      </c>
      <c r="G59" s="25"/>
      <c r="H59" s="25"/>
      <c r="I59" s="26"/>
      <c r="J59" s="11"/>
      <c r="K59" s="6"/>
      <c r="L59" s="11"/>
    </row>
    <row r="60" spans="1:12" s="10" customFormat="1" x14ac:dyDescent="0.25">
      <c r="B60" s="27"/>
      <c r="C60" s="27"/>
      <c r="D60" s="28"/>
      <c r="E60" s="29"/>
      <c r="F60" s="30"/>
      <c r="J60" s="11"/>
      <c r="K60" s="6"/>
      <c r="L60" s="11"/>
    </row>
    <row r="61" spans="1:12" s="10" customFormat="1" x14ac:dyDescent="0.25">
      <c r="B61" s="27"/>
      <c r="C61" s="27"/>
      <c r="D61" s="28"/>
      <c r="E61" s="29" t="s">
        <v>71</v>
      </c>
      <c r="F61" s="30"/>
      <c r="J61" s="11"/>
      <c r="K61" s="6"/>
      <c r="L61" s="11"/>
    </row>
    <row r="62" spans="1:12" s="10" customFormat="1" ht="60" x14ac:dyDescent="0.25">
      <c r="B62" s="31"/>
      <c r="C62" s="31"/>
      <c r="D62" s="31"/>
      <c r="E62" s="31"/>
      <c r="F62" s="31"/>
      <c r="J62" s="11"/>
      <c r="K62" s="6"/>
      <c r="L62" s="11"/>
    </row>
    <row r="63" spans="1:12" s="10" customFormat="1" x14ac:dyDescent="0.25">
      <c r="B63" s="57" t="s">
        <v>72</v>
      </c>
      <c r="C63" s="57"/>
      <c r="D63" s="57"/>
      <c r="E63" s="57"/>
      <c r="F63" s="57"/>
      <c r="J63" s="11"/>
      <c r="K63" s="6"/>
      <c r="L63" s="11"/>
    </row>
    <row r="64" spans="1:12" s="10" customFormat="1" x14ac:dyDescent="0.25">
      <c r="A64" s="32"/>
      <c r="B64" s="52" t="s">
        <v>73</v>
      </c>
      <c r="C64" s="52"/>
      <c r="D64" s="52"/>
      <c r="E64" s="52"/>
      <c r="F64" s="52"/>
      <c r="J64" s="11"/>
      <c r="K64" s="6"/>
      <c r="L64" s="11"/>
    </row>
    <row r="65" spans="1:12" s="32" customFormat="1" x14ac:dyDescent="0.25">
      <c r="A65" s="33"/>
      <c r="B65" s="34"/>
      <c r="C65" s="34"/>
      <c r="D65" s="35"/>
      <c r="E65" s="36"/>
      <c r="F65" s="35"/>
      <c r="J65" s="37"/>
      <c r="K65" s="6"/>
      <c r="L65" s="37"/>
    </row>
    <row r="66" spans="1:12" x14ac:dyDescent="0.25">
      <c r="C66" s="38"/>
      <c r="D66" s="39"/>
      <c r="E66" s="39"/>
    </row>
    <row r="67" spans="1:12" x14ac:dyDescent="0.25">
      <c r="C67" s="38"/>
      <c r="D67" s="39"/>
      <c r="E67" s="39"/>
    </row>
  </sheetData>
  <autoFilter ref="B10:F28" xr:uid="{00000000-0009-0000-0000-00000A000000}">
    <sortState xmlns:xlrd2="http://schemas.microsoft.com/office/spreadsheetml/2017/richdata2" ref="B11:F63">
      <sortCondition ref="B10:B28"/>
    </sortState>
  </autoFilter>
  <mergeCells count="7">
    <mergeCell ref="B64:F64"/>
    <mergeCell ref="B5:F5"/>
    <mergeCell ref="B6:F6"/>
    <mergeCell ref="B8:F8"/>
    <mergeCell ref="B9:F9"/>
    <mergeCell ref="B59:E59"/>
    <mergeCell ref="B63:F63"/>
  </mergeCells>
  <printOptions horizontalCentered="1"/>
  <pageMargins left="0.28000000000000003" right="0.23622047244094491" top="0.15748031496062992" bottom="0.23622047244094491" header="0.51181102362204722" footer="0.31496062992125984"/>
  <pageSetup paperSize="9" scale="28" fitToWidth="2" fitToHeight="3" orientation="landscape" horizontalDpi="300" verticalDpi="300" r:id="rId1"/>
  <colBreaks count="1" manualBreakCount="1">
    <brk id="6" max="5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D5692-B23B-473C-A8F3-B1BFB08DB26E}">
  <dimension ref="A1:G46"/>
  <sheetViews>
    <sheetView workbookViewId="0">
      <selection activeCell="A7" sqref="A7"/>
    </sheetView>
  </sheetViews>
  <sheetFormatPr baseColWidth="10" defaultRowHeight="15" x14ac:dyDescent="0.25"/>
  <cols>
    <col min="1" max="7" width="11.42578125" style="48"/>
  </cols>
  <sheetData>
    <row r="1" spans="1:4" x14ac:dyDescent="0.25">
      <c r="A1" s="48">
        <v>20000</v>
      </c>
      <c r="B1" s="48">
        <v>5000</v>
      </c>
      <c r="C1" s="48">
        <v>4500</v>
      </c>
      <c r="D1" s="48">
        <v>5000</v>
      </c>
    </row>
    <row r="2" spans="1:4" x14ac:dyDescent="0.25">
      <c r="A2" s="48">
        <v>10000</v>
      </c>
      <c r="B2" s="48">
        <v>5000</v>
      </c>
      <c r="C2" s="48">
        <v>4100</v>
      </c>
      <c r="D2" s="48">
        <v>2000</v>
      </c>
    </row>
    <row r="3" spans="1:4" x14ac:dyDescent="0.25">
      <c r="A3" s="48">
        <v>10000</v>
      </c>
      <c r="B3" s="48">
        <v>5000</v>
      </c>
      <c r="C3" s="48">
        <v>2400</v>
      </c>
      <c r="D3" s="48">
        <v>1500</v>
      </c>
    </row>
    <row r="4" spans="1:4" x14ac:dyDescent="0.25">
      <c r="A4" s="48">
        <v>10000</v>
      </c>
      <c r="B4" s="48">
        <v>5000</v>
      </c>
      <c r="C4" s="48">
        <v>3200</v>
      </c>
      <c r="D4" s="48">
        <v>3000</v>
      </c>
    </row>
    <row r="5" spans="1:4" x14ac:dyDescent="0.25">
      <c r="A5" s="48">
        <v>10000</v>
      </c>
      <c r="B5" s="48">
        <v>5000</v>
      </c>
      <c r="C5" s="48">
        <v>7800</v>
      </c>
      <c r="D5" s="48">
        <v>2000</v>
      </c>
    </row>
    <row r="6" spans="1:4" x14ac:dyDescent="0.25">
      <c r="A6" s="48">
        <v>10000</v>
      </c>
      <c r="B6" s="48">
        <v>5000</v>
      </c>
      <c r="C6" s="48">
        <v>7800</v>
      </c>
      <c r="D6" s="48">
        <v>7000</v>
      </c>
    </row>
    <row r="7" spans="1:4" x14ac:dyDescent="0.25">
      <c r="A7" s="48">
        <v>8000</v>
      </c>
      <c r="B7" s="48">
        <v>5000</v>
      </c>
      <c r="C7" s="48">
        <v>7700</v>
      </c>
      <c r="D7" s="48">
        <v>2500</v>
      </c>
    </row>
    <row r="8" spans="1:4" x14ac:dyDescent="0.25">
      <c r="A8" s="48">
        <v>6000</v>
      </c>
      <c r="B8" s="48">
        <v>5000</v>
      </c>
      <c r="C8" s="48">
        <v>3800</v>
      </c>
      <c r="D8" s="48">
        <v>4000</v>
      </c>
    </row>
    <row r="9" spans="1:4" x14ac:dyDescent="0.25">
      <c r="A9" s="48">
        <v>8500</v>
      </c>
      <c r="C9" s="48">
        <v>9000</v>
      </c>
      <c r="D9" s="48">
        <v>6000</v>
      </c>
    </row>
    <row r="10" spans="1:4" x14ac:dyDescent="0.25">
      <c r="A10" s="48">
        <v>7500</v>
      </c>
      <c r="C10" s="48">
        <v>13500</v>
      </c>
      <c r="D10" s="48">
        <v>2000</v>
      </c>
    </row>
    <row r="11" spans="1:4" x14ac:dyDescent="0.25">
      <c r="A11" s="48">
        <v>6000</v>
      </c>
      <c r="C11" s="48">
        <v>9700</v>
      </c>
      <c r="D11" s="48">
        <v>2000</v>
      </c>
    </row>
    <row r="12" spans="1:4" x14ac:dyDescent="0.25">
      <c r="A12" s="48">
        <v>5000</v>
      </c>
      <c r="C12" s="48">
        <v>9100</v>
      </c>
      <c r="D12" s="48">
        <v>1000</v>
      </c>
    </row>
    <row r="13" spans="1:4" x14ac:dyDescent="0.25">
      <c r="A13" s="48">
        <v>6500</v>
      </c>
      <c r="C13" s="48">
        <v>5400</v>
      </c>
      <c r="D13" s="48">
        <v>6000</v>
      </c>
    </row>
    <row r="14" spans="1:4" x14ac:dyDescent="0.25">
      <c r="A14" s="48">
        <v>3000</v>
      </c>
      <c r="C14" s="48">
        <v>4000</v>
      </c>
      <c r="D14" s="48">
        <v>1500</v>
      </c>
    </row>
    <row r="15" spans="1:4" x14ac:dyDescent="0.25">
      <c r="A15" s="48">
        <v>5000</v>
      </c>
      <c r="C15" s="48">
        <v>5600</v>
      </c>
      <c r="D15" s="48">
        <v>4500</v>
      </c>
    </row>
    <row r="16" spans="1:4" x14ac:dyDescent="0.25">
      <c r="A16" s="48">
        <v>7500</v>
      </c>
      <c r="C16" s="48">
        <v>2800</v>
      </c>
      <c r="D16" s="48">
        <v>3000</v>
      </c>
    </row>
    <row r="17" spans="1:4" x14ac:dyDescent="0.25">
      <c r="A17" s="48">
        <v>7500</v>
      </c>
      <c r="C17" s="48">
        <v>2300</v>
      </c>
      <c r="D17" s="48">
        <v>5000</v>
      </c>
    </row>
    <row r="18" spans="1:4" x14ac:dyDescent="0.25">
      <c r="A18" s="48">
        <v>4000</v>
      </c>
      <c r="C18" s="48">
        <v>3500</v>
      </c>
      <c r="D18" s="48">
        <v>1000</v>
      </c>
    </row>
    <row r="19" spans="1:4" x14ac:dyDescent="0.25">
      <c r="A19" s="48">
        <v>4500</v>
      </c>
      <c r="C19" s="48">
        <v>10500</v>
      </c>
      <c r="D19" s="48">
        <v>5000</v>
      </c>
    </row>
    <row r="20" spans="1:4" x14ac:dyDescent="0.25">
      <c r="A20" s="48">
        <v>5000</v>
      </c>
      <c r="C20" s="48">
        <v>9000</v>
      </c>
      <c r="D20" s="48">
        <v>4000</v>
      </c>
    </row>
    <row r="21" spans="1:4" x14ac:dyDescent="0.25">
      <c r="A21" s="48">
        <v>4000</v>
      </c>
      <c r="C21" s="48">
        <v>9300</v>
      </c>
      <c r="D21" s="48">
        <v>2000</v>
      </c>
    </row>
    <row r="22" spans="1:4" x14ac:dyDescent="0.25">
      <c r="A22" s="48">
        <v>8000</v>
      </c>
      <c r="C22" s="48">
        <v>6800</v>
      </c>
      <c r="D22" s="48">
        <v>7000</v>
      </c>
    </row>
    <row r="23" spans="1:4" x14ac:dyDescent="0.25">
      <c r="A23" s="48">
        <v>3000</v>
      </c>
      <c r="C23" s="48">
        <v>9000</v>
      </c>
      <c r="D23" s="48">
        <v>4000</v>
      </c>
    </row>
    <row r="24" spans="1:4" x14ac:dyDescent="0.25">
      <c r="A24" s="48">
        <v>3500</v>
      </c>
      <c r="C24" s="48">
        <v>4500</v>
      </c>
      <c r="D24" s="48">
        <v>4000</v>
      </c>
    </row>
    <row r="25" spans="1:4" x14ac:dyDescent="0.25">
      <c r="A25" s="48">
        <v>4500</v>
      </c>
      <c r="C25" s="48">
        <v>15000</v>
      </c>
      <c r="D25" s="48">
        <v>5000</v>
      </c>
    </row>
    <row r="26" spans="1:4" x14ac:dyDescent="0.25">
      <c r="A26" s="48">
        <v>3000</v>
      </c>
      <c r="C26" s="48">
        <v>8100</v>
      </c>
      <c r="D26" s="48">
        <v>3500</v>
      </c>
    </row>
    <row r="27" spans="1:4" x14ac:dyDescent="0.25">
      <c r="A27" s="48">
        <v>4000</v>
      </c>
      <c r="C27" s="48">
        <v>5600</v>
      </c>
      <c r="D27" s="48">
        <v>1000</v>
      </c>
    </row>
    <row r="28" spans="1:4" x14ac:dyDescent="0.25">
      <c r="A28" s="48">
        <v>3500</v>
      </c>
      <c r="C28" s="48">
        <v>11900</v>
      </c>
      <c r="D28" s="48">
        <v>5000</v>
      </c>
    </row>
    <row r="29" spans="1:4" x14ac:dyDescent="0.25">
      <c r="A29" s="48">
        <v>3500</v>
      </c>
      <c r="C29" s="48">
        <v>14500</v>
      </c>
      <c r="D29" s="48">
        <v>2000</v>
      </c>
    </row>
    <row r="30" spans="1:4" x14ac:dyDescent="0.25">
      <c r="A30" s="48">
        <v>8000</v>
      </c>
      <c r="C30" s="48">
        <v>8100</v>
      </c>
      <c r="D30" s="48">
        <v>1000</v>
      </c>
    </row>
    <row r="31" spans="1:4" x14ac:dyDescent="0.25">
      <c r="A31" s="48">
        <v>2500</v>
      </c>
      <c r="C31" s="48">
        <v>12600</v>
      </c>
    </row>
    <row r="32" spans="1:4" x14ac:dyDescent="0.25">
      <c r="A32" s="48">
        <v>2500</v>
      </c>
      <c r="C32" s="48">
        <v>7000</v>
      </c>
    </row>
    <row r="33" spans="1:7" x14ac:dyDescent="0.25">
      <c r="A33" s="48">
        <v>2500</v>
      </c>
      <c r="C33" s="48">
        <v>8500</v>
      </c>
    </row>
    <row r="34" spans="1:7" x14ac:dyDescent="0.25">
      <c r="A34" s="48">
        <v>2500</v>
      </c>
      <c r="C34" s="48">
        <v>5600</v>
      </c>
    </row>
    <row r="35" spans="1:7" x14ac:dyDescent="0.25">
      <c r="A35" s="48">
        <v>5000</v>
      </c>
      <c r="C35" s="48">
        <v>7500</v>
      </c>
    </row>
    <row r="36" spans="1:7" x14ac:dyDescent="0.25">
      <c r="A36" s="48">
        <v>3000</v>
      </c>
      <c r="C36" s="48">
        <v>2800</v>
      </c>
    </row>
    <row r="37" spans="1:7" x14ac:dyDescent="0.25">
      <c r="A37" s="48">
        <v>3500</v>
      </c>
      <c r="C37" s="48">
        <v>4000</v>
      </c>
    </row>
    <row r="38" spans="1:7" x14ac:dyDescent="0.25">
      <c r="A38" s="48">
        <v>4000</v>
      </c>
      <c r="C38" s="48">
        <v>4600</v>
      </c>
    </row>
    <row r="39" spans="1:7" s="51" customFormat="1" x14ac:dyDescent="0.25">
      <c r="A39" s="49"/>
      <c r="B39" s="49"/>
      <c r="C39" s="50">
        <v>7800</v>
      </c>
      <c r="D39" s="49"/>
      <c r="E39" s="49"/>
      <c r="F39" s="49"/>
      <c r="G39" s="49"/>
    </row>
    <row r="40" spans="1:7" x14ac:dyDescent="0.25">
      <c r="C40" s="48">
        <v>3500</v>
      </c>
    </row>
    <row r="41" spans="1:7" x14ac:dyDescent="0.25">
      <c r="C41" s="48">
        <v>5500</v>
      </c>
    </row>
    <row r="42" spans="1:7" x14ac:dyDescent="0.25">
      <c r="C42" s="48">
        <v>4500</v>
      </c>
    </row>
    <row r="43" spans="1:7" x14ac:dyDescent="0.25">
      <c r="C43" s="48">
        <v>8300</v>
      </c>
    </row>
    <row r="44" spans="1:7" x14ac:dyDescent="0.25">
      <c r="C44" s="48">
        <v>9500</v>
      </c>
    </row>
    <row r="45" spans="1:7" x14ac:dyDescent="0.25">
      <c r="C45" s="48">
        <v>20000</v>
      </c>
    </row>
    <row r="46" spans="1:7" s="51" customFormat="1" x14ac:dyDescent="0.25">
      <c r="A46" s="49">
        <f>SUM(A1:A45)</f>
        <v>224500</v>
      </c>
      <c r="B46" s="49">
        <f>SUM(B1:B45)</f>
        <v>40000</v>
      </c>
      <c r="C46" s="49">
        <f>SUM(C1:C45)</f>
        <v>330200</v>
      </c>
      <c r="D46" s="49">
        <f>SUM(D1:D45)</f>
        <v>102500</v>
      </c>
      <c r="E46" s="49">
        <f>A46+B46+C46+D46</f>
        <v>697200</v>
      </c>
      <c r="F46" s="49"/>
      <c r="G46" s="49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JULIO 2022</vt:lpstr>
      <vt:lpstr>Hoja1</vt:lpstr>
      <vt:lpstr>'JULIO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2022-08-04T13:53:27Z</cp:lastPrinted>
  <dcterms:created xsi:type="dcterms:W3CDTF">2022-08-02T18:57:10Z</dcterms:created>
  <dcterms:modified xsi:type="dcterms:W3CDTF">2022-08-11T12:33:34Z</dcterms:modified>
</cp:coreProperties>
</file>